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6" sheetId="6" r:id="rId1"/>
  </sheets>
  <calcPr calcId="125725"/>
</workbook>
</file>

<file path=xl/calcChain.xml><?xml version="1.0" encoding="utf-8"?>
<calcChain xmlns="http://schemas.openxmlformats.org/spreadsheetml/2006/main">
  <c r="B24" i="6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<sst xmlns="http://schemas.openxmlformats.org/spreadsheetml/2006/main" count="51" uniqueCount="47">
  <si>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</si>
  <si>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</si>
  <si>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</si>
  <si>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</si>
  <si>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</si>
  <si>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</si>
  <si>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</si>
  <si>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</si>
  <si>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</si>
  <si>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</si>
  <si>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</si>
  <si>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</si>
  <si>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</si>
  <si>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</si>
  <si>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</si>
  <si>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</si>
  <si>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</si>
  <si>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</si>
  <si>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</si>
  <si>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</si>
  <si>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</si>
  <si>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</si>
  <si>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</si>
  <si>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</si>
  <si>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</si>
  <si>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</si>
  <si>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</si>
  <si>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хлеб пшеничный</t>
  </si>
  <si>
    <t>пром.</t>
  </si>
  <si>
    <t>фрукты</t>
  </si>
  <si>
    <t>апельсин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</si>
  <si>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</si>
  <si>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</si>
  <si>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</si>
  <si>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</si>
  <si>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</si>
  <si>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</si>
  <si>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</si>
  <si>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</si>
  <si>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</si>
  <si>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</si>
  <si>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какао с молоком</t>
  </si>
  <si>
    <t>54-21гн</t>
  </si>
  <si>
    <t>каша дружба</t>
  </si>
  <si>
    <t>54-16к</t>
  </si>
  <si>
    <t>бутерброд с маслом</t>
  </si>
  <si>
    <t>МБОУ школа-интернат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</si>
</sst>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N12" sqref="N12"/>
    </sheetView>
  </sheetViews>
  <sheetFormatPr defaultRowHeight="15"/>
  <sheetData>
    <row r="1" spans="1:12">
      <c r="A1" s="1" t="s">
        <v>0</v>
      </c>
      <c r="B1" s="2"/>
      <c r="C1" s="45" t="s">
        <v>46</v>
      </c>
      <c r="D1" s="46"/>
      <c r="E1" s="46"/>
      <c r="F1" s="3" t="s">
        <v>1</v>
      </c>
      <c r="G1" s="2" t="s">
        <v>2</v>
      </c>
      <c r="H1" s="47"/>
      <c r="I1" s="47"/>
      <c r="J1" s="47"/>
      <c r="K1" s="47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47"/>
      <c r="I2" s="47"/>
      <c r="J2" s="47"/>
      <c r="K2" s="47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23</v>
      </c>
      <c r="I3" s="8">
        <v>10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16">
        <v>2</v>
      </c>
      <c r="B6" s="17">
        <v>1</v>
      </c>
      <c r="C6" s="18" t="s">
        <v>23</v>
      </c>
      <c r="D6" s="19" t="s">
        <v>24</v>
      </c>
      <c r="E6" s="20" t="s">
        <v>43</v>
      </c>
      <c r="F6" s="21">
        <v>200</v>
      </c>
      <c r="G6" s="21">
        <v>5</v>
      </c>
      <c r="H6" s="21">
        <v>5.88</v>
      </c>
      <c r="I6" s="21">
        <v>24</v>
      </c>
      <c r="J6" s="21">
        <v>168.9</v>
      </c>
      <c r="K6" s="22" t="s">
        <v>44</v>
      </c>
      <c r="L6" s="21">
        <v>17.79</v>
      </c>
    </row>
    <row r="7" spans="1:12" ht="38.25">
      <c r="A7" s="23"/>
      <c r="B7" s="24"/>
      <c r="C7" s="25"/>
      <c r="D7" s="26" t="s">
        <v>31</v>
      </c>
      <c r="E7" s="27" t="s">
        <v>45</v>
      </c>
      <c r="F7" s="28">
        <v>30</v>
      </c>
      <c r="G7" s="28">
        <v>1.96</v>
      </c>
      <c r="H7" s="28">
        <v>7.97</v>
      </c>
      <c r="I7" s="28">
        <v>12.98</v>
      </c>
      <c r="J7" s="28">
        <v>131.4</v>
      </c>
      <c r="K7" s="29" t="s">
        <v>28</v>
      </c>
      <c r="L7" s="28">
        <v>9.68</v>
      </c>
    </row>
    <row r="8" spans="1:12" ht="25.5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4.68</v>
      </c>
      <c r="H8" s="28">
        <v>3.52</v>
      </c>
      <c r="I8" s="28">
        <v>12.5</v>
      </c>
      <c r="J8" s="28">
        <v>100.4</v>
      </c>
      <c r="K8" s="29" t="s">
        <v>42</v>
      </c>
      <c r="L8" s="28">
        <v>13.31</v>
      </c>
    </row>
    <row r="9" spans="1:12" ht="38.25">
      <c r="A9" s="23"/>
      <c r="B9" s="24"/>
      <c r="C9" s="25"/>
      <c r="D9" s="30" t="s">
        <v>26</v>
      </c>
      <c r="E9" s="27" t="s">
        <v>27</v>
      </c>
      <c r="F9" s="28">
        <v>20</v>
      </c>
      <c r="G9" s="28">
        <v>2.2799999999999998</v>
      </c>
      <c r="H9" s="28">
        <v>0.24</v>
      </c>
      <c r="I9" s="28">
        <v>17.760000000000002</v>
      </c>
      <c r="J9" s="28">
        <v>70.3</v>
      </c>
      <c r="K9" s="29" t="s">
        <v>28</v>
      </c>
      <c r="L9" s="28">
        <v>0.98</v>
      </c>
    </row>
    <row r="10" spans="1:12">
      <c r="A10" s="23"/>
      <c r="B10" s="24"/>
      <c r="C10" s="25"/>
      <c r="D10" s="30" t="s">
        <v>29</v>
      </c>
      <c r="E10" s="27" t="s">
        <v>30</v>
      </c>
      <c r="F10" s="28">
        <v>100</v>
      </c>
      <c r="G10" s="28">
        <v>0.9</v>
      </c>
      <c r="H10" s="28">
        <v>0.2</v>
      </c>
      <c r="I10" s="28">
        <v>8.1</v>
      </c>
      <c r="J10" s="28">
        <v>37.799999999999997</v>
      </c>
      <c r="K10" s="29" t="s">
        <v>28</v>
      </c>
      <c r="L10" s="28">
        <v>25</v>
      </c>
    </row>
    <row r="11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32</v>
      </c>
      <c r="E13" s="35"/>
      <c r="F13" s="36">
        <f>SUM(F6:F12)</f>
        <v>550</v>
      </c>
      <c r="G13" s="36">
        <f t="shared" ref="G13:J13" si="0">SUM(G6:G12)</f>
        <v>14.82</v>
      </c>
      <c r="H13" s="36">
        <f t="shared" si="0"/>
        <v>17.809999999999999</v>
      </c>
      <c r="I13" s="36">
        <f t="shared" si="0"/>
        <v>75.34</v>
      </c>
      <c r="J13" s="36">
        <f t="shared" si="0"/>
        <v>508.80000000000007</v>
      </c>
      <c r="K13" s="37"/>
      <c r="L13" s="36">
        <f t="shared" ref="L13" si="1">SUM(L6:L12)</f>
        <v>66.759999999999991</v>
      </c>
    </row>
    <row r="14" spans="1:12">
      <c r="A14" s="38">
        <f>A6</f>
        <v>2</v>
      </c>
      <c r="B14" s="39">
        <f>B6</f>
        <v>1</v>
      </c>
      <c r="C14" s="40" t="s">
        <v>33</v>
      </c>
      <c r="D14" s="30" t="s">
        <v>31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34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35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36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37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38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39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32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>
      <c r="A24" s="41">
        <f>A6</f>
        <v>2</v>
      </c>
      <c r="B24" s="42">
        <f>B6</f>
        <v>1</v>
      </c>
      <c r="C24" s="48" t="s">
        <v>40</v>
      </c>
      <c r="D24" s="49"/>
      <c r="E24" s="43"/>
      <c r="F24" s="44">
        <f>F13+F23</f>
        <v>550</v>
      </c>
      <c r="G24" s="44">
        <f t="shared" ref="G24:L24" si="4">G13+G23</f>
        <v>14.82</v>
      </c>
      <c r="H24" s="44">
        <f t="shared" si="4"/>
        <v>17.809999999999999</v>
      </c>
      <c r="I24" s="44">
        <f t="shared" si="4"/>
        <v>75.34</v>
      </c>
      <c r="J24" s="44">
        <f t="shared" si="4"/>
        <v>508.80000000000007</v>
      </c>
      <c r="K24" s="44"/>
      <c r="L24" s="44">
        <f t="shared" si="4"/>
        <v>66.759999999999991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2023-10-22T11:04:49Z</dcterms:modified>
</cp:coreProperties>
</file>