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0" sheetId="10" r:id="rId1"/>
  </sheets>
  <calcPr calcId="125725"/>
</workbook>
</file>

<file path=xl/calcChain.xml><?xml version="1.0" encoding="utf-8"?>
<calcChain xmlns="http://schemas.openxmlformats.org/spreadsheetml/2006/main">
  <c r="B24" i="10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24" s="1"/>
  <c r="L24" l="1"/>
</calcChain>
</file>

<file path=xl/sharedStrings.xml><?xml version="1.0" encoding="utf-8"?>
<sst xmlns="http://schemas.openxmlformats.org/spreadsheetml/2006/main" count="53" uniqueCount="49">
  <si>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</si>
  <si>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</si>
  <si>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</si>
  <si>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</si>
  <si>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</si>
  <si>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</si>
  <si>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</si>
  <si>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</si>
  <si>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</si>
  <si>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</si>
  <si>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</si>
  <si>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</si>
  <si>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</si>
  <si>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</si>
  <si>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</si>
  <si>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</si>
  <si>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</si>
  <si>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</si>
  <si>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</si>
  <si>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</si>
  <si>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</si>
  <si>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</si>
  <si>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</si>
  <si>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</si>
  <si>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</si>
  <si>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</si>
  <si>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</si>
  <si>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</si>
  <si>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</si>
  <si>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закуска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</si>
  <si>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</si>
  <si>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</si>
  <si>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</si>
  <si>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</si>
  <si>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</si>
  <si>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</si>
  <si>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</si>
  <si>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</si>
  <si>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</si>
  <si>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кофейный напиток с молоком</t>
  </si>
  <si>
    <t>54-23гн</t>
  </si>
  <si>
    <t xml:space="preserve">хлеб пшеничный </t>
  </si>
  <si>
    <t>банан</t>
  </si>
  <si>
    <t>бутерброд с маслом</t>
  </si>
  <si>
    <t>каша жидкая молочная рисовая</t>
  </si>
  <si>
    <t>54-25к</t>
  </si>
  <si>
    <t>Среднее значение за период:</t>
  </si>
  <si>
    <t>17.507</t>
  </si>
  <si>
    <t>МБОУ школа-интернат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</si>
</sst>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N6" sqref="N6"/>
    </sheetView>
  </sheetViews>
  <sheetFormatPr defaultRowHeight="15"/>
  <sheetData>
    <row r="1" spans="1:12">
      <c r="A1" s="1" t="s">
        <v>0</v>
      </c>
      <c r="B1" s="2"/>
      <c r="C1" s="48" t="s">
        <v>48</v>
      </c>
      <c r="D1" s="49"/>
      <c r="E1" s="49"/>
      <c r="F1" s="3" t="s">
        <v>1</v>
      </c>
      <c r="G1" s="2" t="s">
        <v>2</v>
      </c>
      <c r="H1" s="50"/>
      <c r="I1" s="50"/>
      <c r="J1" s="50"/>
      <c r="K1" s="50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50"/>
      <c r="I2" s="50"/>
      <c r="J2" s="50"/>
      <c r="K2" s="50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27</v>
      </c>
      <c r="I3" s="8">
        <v>10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63.75">
      <c r="A6" s="16">
        <v>2</v>
      </c>
      <c r="B6" s="17">
        <v>5</v>
      </c>
      <c r="C6" s="18" t="s">
        <v>23</v>
      </c>
      <c r="D6" s="19" t="s">
        <v>24</v>
      </c>
      <c r="E6" s="20" t="s">
        <v>44</v>
      </c>
      <c r="F6" s="21">
        <v>200</v>
      </c>
      <c r="G6" s="21">
        <v>5.28</v>
      </c>
      <c r="H6" s="21">
        <v>5.42</v>
      </c>
      <c r="I6" s="21">
        <v>28.66</v>
      </c>
      <c r="J6" s="21">
        <v>184.5</v>
      </c>
      <c r="K6" s="22" t="s">
        <v>45</v>
      </c>
      <c r="L6" s="21">
        <v>18.91</v>
      </c>
    </row>
    <row r="7" spans="1:12" ht="38.25">
      <c r="A7" s="23"/>
      <c r="B7" s="24"/>
      <c r="C7" s="25"/>
      <c r="D7" s="26" t="s">
        <v>29</v>
      </c>
      <c r="E7" s="27" t="s">
        <v>43</v>
      </c>
      <c r="F7" s="28">
        <v>30</v>
      </c>
      <c r="G7" s="28">
        <v>1.96</v>
      </c>
      <c r="H7" s="28">
        <v>7.97</v>
      </c>
      <c r="I7" s="28">
        <v>12.98</v>
      </c>
      <c r="J7" s="28">
        <v>131.4</v>
      </c>
      <c r="K7" s="29" t="s">
        <v>27</v>
      </c>
      <c r="L7" s="28">
        <v>9.68</v>
      </c>
    </row>
    <row r="8" spans="1:12" ht="51">
      <c r="A8" s="23"/>
      <c r="B8" s="24"/>
      <c r="C8" s="25"/>
      <c r="D8" s="30" t="s">
        <v>25</v>
      </c>
      <c r="E8" s="27" t="s">
        <v>39</v>
      </c>
      <c r="F8" s="28">
        <v>200</v>
      </c>
      <c r="G8" s="28">
        <v>3.87</v>
      </c>
      <c r="H8" s="28">
        <v>2.86</v>
      </c>
      <c r="I8" s="28">
        <v>11.19</v>
      </c>
      <c r="J8" s="28">
        <v>86</v>
      </c>
      <c r="K8" s="29" t="s">
        <v>40</v>
      </c>
      <c r="L8" s="28">
        <v>11.06</v>
      </c>
    </row>
    <row r="9" spans="1:12" ht="38.25">
      <c r="A9" s="23"/>
      <c r="B9" s="24"/>
      <c r="C9" s="25"/>
      <c r="D9" s="30" t="s">
        <v>26</v>
      </c>
      <c r="E9" s="27" t="s">
        <v>41</v>
      </c>
      <c r="F9" s="28">
        <v>20</v>
      </c>
      <c r="G9" s="28">
        <v>2.2799999999999998</v>
      </c>
      <c r="H9" s="28">
        <v>0.24</v>
      </c>
      <c r="I9" s="28">
        <v>11.46</v>
      </c>
      <c r="J9" s="28">
        <v>70.3</v>
      </c>
      <c r="K9" s="29" t="s">
        <v>27</v>
      </c>
      <c r="L9" s="28">
        <v>0.98</v>
      </c>
    </row>
    <row r="10" spans="1:12">
      <c r="A10" s="23"/>
      <c r="B10" s="24"/>
      <c r="C10" s="25"/>
      <c r="D10" s="30" t="s">
        <v>28</v>
      </c>
      <c r="E10" s="27" t="s">
        <v>42</v>
      </c>
      <c r="F10" s="28">
        <v>100</v>
      </c>
      <c r="G10" s="28">
        <v>1.5</v>
      </c>
      <c r="H10" s="28">
        <v>0.5</v>
      </c>
      <c r="I10" s="28">
        <v>21</v>
      </c>
      <c r="J10" s="28">
        <v>94.5</v>
      </c>
      <c r="K10" s="29" t="s">
        <v>27</v>
      </c>
      <c r="L10" s="28">
        <v>19</v>
      </c>
    </row>
    <row r="11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30</v>
      </c>
      <c r="E13" s="35"/>
      <c r="F13" s="36">
        <f>SUM(F6:F12)</f>
        <v>550</v>
      </c>
      <c r="G13" s="36">
        <f t="shared" ref="G13:J13" si="0">SUM(G6:G12)</f>
        <v>14.889999999999999</v>
      </c>
      <c r="H13" s="36">
        <f t="shared" si="0"/>
        <v>16.989999999999998</v>
      </c>
      <c r="I13" s="36">
        <f t="shared" si="0"/>
        <v>85.289999999999992</v>
      </c>
      <c r="J13" s="36">
        <f t="shared" si="0"/>
        <v>566.70000000000005</v>
      </c>
      <c r="K13" s="37"/>
      <c r="L13" s="36">
        <f t="shared" ref="L13" si="1">SUM(L6:L12)</f>
        <v>59.629999999999995</v>
      </c>
    </row>
    <row r="14" spans="1:12">
      <c r="A14" s="38">
        <f>A6</f>
        <v>2</v>
      </c>
      <c r="B14" s="39">
        <f>B6</f>
        <v>5</v>
      </c>
      <c r="C14" s="40" t="s">
        <v>31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32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33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34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35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36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37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30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 ht="15.75" thickBot="1">
      <c r="A24" s="41">
        <f>A6</f>
        <v>2</v>
      </c>
      <c r="B24" s="42">
        <f>B6</f>
        <v>5</v>
      </c>
      <c r="C24" s="51" t="s">
        <v>38</v>
      </c>
      <c r="D24" s="52"/>
      <c r="E24" s="43"/>
      <c r="F24" s="44">
        <f>F13+F23</f>
        <v>550</v>
      </c>
      <c r="G24" s="44">
        <f t="shared" ref="G24:L24" si="4">G13+G23</f>
        <v>14.889999999999999</v>
      </c>
      <c r="H24" s="44">
        <f t="shared" si="4"/>
        <v>16.989999999999998</v>
      </c>
      <c r="I24" s="44">
        <f t="shared" si="4"/>
        <v>85.289999999999992</v>
      </c>
      <c r="J24" s="44">
        <f t="shared" si="4"/>
        <v>566.70000000000005</v>
      </c>
      <c r="K24" s="44"/>
      <c r="L24" s="44">
        <f t="shared" si="4"/>
        <v>59.629999999999995</v>
      </c>
    </row>
    <row r="25" spans="1:12" ht="30" customHeight="1" thickBot="1">
      <c r="A25" s="45"/>
      <c r="B25" s="46"/>
      <c r="C25" s="53" t="s">
        <v>46</v>
      </c>
      <c r="D25" s="53"/>
      <c r="E25" s="53"/>
      <c r="F25" s="47">
        <v>537.9</v>
      </c>
      <c r="G25" s="47">
        <v>50.366999999999997</v>
      </c>
      <c r="H25" s="47" t="s">
        <v>47</v>
      </c>
      <c r="I25" s="47">
        <v>84.212999999999994</v>
      </c>
      <c r="J25" s="47">
        <v>559.29999999999995</v>
      </c>
      <c r="K25" s="47"/>
      <c r="L25" s="47">
        <v>67.790000000000006</v>
      </c>
    </row>
  </sheetData>
  <mergeCells count="5">
    <mergeCell ref="C1:E1"/>
    <mergeCell ref="H1:K1"/>
    <mergeCell ref="H2:K2"/>
    <mergeCell ref="C24:D24"/>
    <mergeCell ref="C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2023-10-22T11:15:24Z</dcterms:modified>
</cp:coreProperties>
</file>